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05" windowWidth="15480" windowHeight="696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F12" i="1"/>
  <c r="G12"/>
  <c r="H12"/>
  <c r="D13"/>
  <c r="D12" s="1"/>
  <c r="D15"/>
  <c r="D16"/>
  <c r="D17"/>
  <c r="D18"/>
  <c r="D20"/>
  <c r="D21"/>
  <c r="D22"/>
  <c r="D23"/>
  <c r="D24"/>
  <c r="D26"/>
  <c r="D27"/>
  <c r="D28"/>
  <c r="D30"/>
  <c r="D31"/>
  <c r="D32"/>
  <c r="D33"/>
  <c r="D34"/>
  <c r="D36"/>
  <c r="D37"/>
  <c r="D38"/>
  <c r="D40"/>
  <c r="D41"/>
  <c r="D42"/>
  <c r="D44"/>
  <c r="D45"/>
  <c r="D46"/>
  <c r="D47"/>
  <c r="D48"/>
  <c r="D49"/>
  <c r="D50"/>
  <c r="D51"/>
  <c r="D52"/>
  <c r="D53"/>
  <c r="D54"/>
  <c r="D55"/>
</calcChain>
</file>

<file path=xl/sharedStrings.xml><?xml version="1.0" encoding="utf-8"?>
<sst xmlns="http://schemas.openxmlformats.org/spreadsheetml/2006/main" count="102" uniqueCount="92">
  <si>
    <t>СВЕДЕНИЯ</t>
  </si>
  <si>
    <t>за</t>
  </si>
  <si>
    <t>(наименование субъекта Российской Федерации)</t>
  </si>
  <si>
    <t xml:space="preserve"> №   п/п</t>
  </si>
  <si>
    <t xml:space="preserve">Наименование видах (типа) несчастного случая </t>
  </si>
  <si>
    <t>№ строки</t>
  </si>
  <si>
    <t>Количество несчастных случаев с тяжелыми последствиями</t>
  </si>
  <si>
    <t>всего</t>
  </si>
  <si>
    <t xml:space="preserve">в том числе </t>
  </si>
  <si>
    <t>групповых</t>
  </si>
  <si>
    <t xml:space="preserve">тяжелых </t>
  </si>
  <si>
    <t>со смертельным исходом</t>
  </si>
  <si>
    <t>1.</t>
  </si>
  <si>
    <t>Всего по субъекту Российской Федерации, в том числе:</t>
  </si>
  <si>
    <t>2.</t>
  </si>
  <si>
    <t>Транспортные происшествия, всего</t>
  </si>
  <si>
    <t xml:space="preserve">     в том числе:</t>
  </si>
  <si>
    <t>*</t>
  </si>
  <si>
    <t>2.1.</t>
  </si>
  <si>
    <t xml:space="preserve">     - на железнодорожном транспорте</t>
  </si>
  <si>
    <t>2.2.</t>
  </si>
  <si>
    <t xml:space="preserve">     - на водном транспорте</t>
  </si>
  <si>
    <t>2.3.</t>
  </si>
  <si>
    <t xml:space="preserve">     - на воздушном транспорте</t>
  </si>
  <si>
    <t>2.4.</t>
  </si>
  <si>
    <t xml:space="preserve">     - на наземном транспорте</t>
  </si>
  <si>
    <t>Происшедшие (из пункта 2)</t>
  </si>
  <si>
    <t>2.5.</t>
  </si>
  <si>
    <t xml:space="preserve">     - в пути на работу (с работы) на транспортном средстве работодателя (или сторонней организации на основании договора с работодателем)</t>
  </si>
  <si>
    <t>2.6.</t>
  </si>
  <si>
    <t xml:space="preserve">     - во время служебных поездок (в т.ч. в пути следования в служебную командировку) на общественном транспорте</t>
  </si>
  <si>
    <t>2.7.</t>
  </si>
  <si>
    <t xml:space="preserve">     - во время служебных поездок на личном транспортном средстве</t>
  </si>
  <si>
    <t>2.8.</t>
  </si>
  <si>
    <t xml:space="preserve">     - во время пешеходного передвижения к месту работы</t>
  </si>
  <si>
    <t>3.</t>
  </si>
  <si>
    <t xml:space="preserve">Падение пострадавшего с высоты </t>
  </si>
  <si>
    <t>в том числе:</t>
  </si>
  <si>
    <t>3.1.</t>
  </si>
  <si>
    <t>Падение на ровной поверхности одного уровня</t>
  </si>
  <si>
    <t>3.2.</t>
  </si>
  <si>
    <t>Падение при разности уровней высот (с деревьев, мебели, со ступней, приставных лестниц, строительных лесов, транспортных средств и т.д.) и на глубину (в шахты, ямы, рытвины и др.)</t>
  </si>
  <si>
    <t>4.</t>
  </si>
  <si>
    <t>Падение, обрушение, обвалы предметов, материалов, земли и пр.</t>
  </si>
  <si>
    <t>4.1.</t>
  </si>
  <si>
    <t xml:space="preserve">     - обрушение и осыпь земляных масс, скал, камней, снега и др.</t>
  </si>
  <si>
    <t>4.2.</t>
  </si>
  <si>
    <t xml:space="preserve">     - удары случайными падающими предметами</t>
  </si>
  <si>
    <t>5.</t>
  </si>
  <si>
    <t>Воздействие движущихся, разлетающихся, вращающихся предметов, деталей, машин и т.д.</t>
  </si>
  <si>
    <t>6.</t>
  </si>
  <si>
    <t>Попадание инородного предмета в тело человека</t>
  </si>
  <si>
    <t>7.</t>
  </si>
  <si>
    <t>Физические перегрузки и перенапряжения</t>
  </si>
  <si>
    <t>7.1.</t>
  </si>
  <si>
    <t xml:space="preserve">     - чрезмерные физические усилия при подъеме предметов и деталей</t>
  </si>
  <si>
    <t>7.2.</t>
  </si>
  <si>
    <t xml:space="preserve">     - чрезмерные физические усилия при переноске или бросании предметов</t>
  </si>
  <si>
    <t>8.</t>
  </si>
  <si>
    <t>Воздействие  электрического тока</t>
  </si>
  <si>
    <t>8.1.</t>
  </si>
  <si>
    <t xml:space="preserve">     - природного электричества (молнии)</t>
  </si>
  <si>
    <t>9.</t>
  </si>
  <si>
    <t>Воздействие излучений (ионизирующих и неионизирующих)</t>
  </si>
  <si>
    <t>10.</t>
  </si>
  <si>
    <t>Воздействие экстремальных температур и других природных факторов</t>
  </si>
  <si>
    <t>10.1.</t>
  </si>
  <si>
    <t xml:space="preserve">     - воздействие повышенной температуры воздуха окружающей или рабочей среды</t>
  </si>
  <si>
    <t>10.2.</t>
  </si>
  <si>
    <t xml:space="preserve">     - воздействие пониженной температуры воздуха окружающей или рабочей среды</t>
  </si>
  <si>
    <t>10.3.</t>
  </si>
  <si>
    <t xml:space="preserve">     - воздействие высокого или низкого атмосферного давления</t>
  </si>
  <si>
    <t>11.</t>
  </si>
  <si>
    <t>Воздействие дыма, огня и пламени</t>
  </si>
  <si>
    <t>12.</t>
  </si>
  <si>
    <t>Воздействие вредных веществ</t>
  </si>
  <si>
    <t>13.</t>
  </si>
  <si>
    <t>Повреждения в результате нервно-психологических нагрузок и временных лишений (длительное отсутствие пищи, воды и т.д.)</t>
  </si>
  <si>
    <t>14.</t>
  </si>
  <si>
    <t>Повреждения в результате контакта с растениями, животными, насекомыми и пресмыкающимися</t>
  </si>
  <si>
    <t>15.</t>
  </si>
  <si>
    <t>Утопление и погружение в воду</t>
  </si>
  <si>
    <t>16.</t>
  </si>
  <si>
    <t xml:space="preserve">Повреждения в результате противоправных действий других лиц </t>
  </si>
  <si>
    <t>17.</t>
  </si>
  <si>
    <t>Повреждения в результате преднамеренных действий по причинению вреда собственному здоровью (самоповреждения и самоубийства)</t>
  </si>
  <si>
    <t>18.</t>
  </si>
  <si>
    <t>Повреждения при чрезвычайных ситуациях природного, техногенного, криминогенного и иного характера</t>
  </si>
  <si>
    <t>19.</t>
  </si>
  <si>
    <t>Воздействие других неклассифицированных травмирующих факторов</t>
  </si>
  <si>
    <t>о видах (типах) несчастных случаев с тяжелыми последствиями (связанных с производством)</t>
  </si>
  <si>
    <t>Рязанской области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</si>
</sst>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.5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2" applyFont="1"/>
    <xf numFmtId="0" fontId="1" fillId="0" borderId="0" xfId="2"/>
    <xf numFmtId="0" fontId="5" fillId="0" borderId="0" xfId="2" applyFont="1" applyAlignment="1"/>
    <xf numFmtId="0" fontId="5" fillId="0" borderId="0" xfId="2" applyFont="1" applyBorder="1" applyAlignment="1">
      <alignment horizontal="right"/>
    </xf>
    <xf numFmtId="0" fontId="2" fillId="0" borderId="0" xfId="2" applyFont="1" applyBorder="1" applyAlignment="1"/>
    <xf numFmtId="0" fontId="5" fillId="0" borderId="0" xfId="2" applyFont="1" applyAlignment="1">
      <alignment horizontal="center"/>
    </xf>
    <xf numFmtId="0" fontId="8" fillId="0" borderId="1" xfId="3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/>
    </xf>
    <xf numFmtId="1" fontId="3" fillId="3" borderId="1" xfId="1" applyNumberFormat="1" applyFont="1" applyFill="1" applyBorder="1" applyAlignment="1">
      <alignment horizontal="center" vertical="center"/>
    </xf>
    <xf numFmtId="1" fontId="3" fillId="4" borderId="1" xfId="1" applyNumberFormat="1" applyFont="1" applyFill="1" applyBorder="1" applyAlignment="1">
      <alignment horizontal="center" vertical="center"/>
    </xf>
    <xf numFmtId="0" fontId="8" fillId="0" borderId="1" xfId="3" applyFont="1" applyBorder="1" applyAlignment="1">
      <alignment horizontal="left" vertical="top" wrapText="1"/>
    </xf>
    <xf numFmtId="0" fontId="7" fillId="0" borderId="1" xfId="3" applyFont="1" applyBorder="1" applyAlignment="1">
      <alignment horizontal="left" vertical="top" wrapText="1"/>
    </xf>
    <xf numFmtId="0" fontId="8" fillId="0" borderId="1" xfId="3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 textRotation="90" wrapText="1"/>
    </xf>
    <xf numFmtId="0" fontId="7" fillId="0" borderId="1" xfId="3" applyFont="1" applyBorder="1" applyAlignment="1">
      <alignment horizontal="center" vertical="center"/>
    </xf>
    <xf numFmtId="0" fontId="7" fillId="2" borderId="1" xfId="3" applyFont="1" applyFill="1" applyBorder="1" applyAlignment="1">
      <alignment horizontal="center" vertical="center"/>
    </xf>
    <xf numFmtId="0" fontId="7" fillId="3" borderId="1" xfId="3" applyFont="1" applyFill="1" applyBorder="1" applyAlignment="1">
      <alignment horizontal="center" vertical="center"/>
    </xf>
    <xf numFmtId="2" fontId="7" fillId="0" borderId="1" xfId="3" applyNumberFormat="1" applyFont="1" applyBorder="1" applyAlignment="1">
      <alignment horizontal="center" vertical="center"/>
    </xf>
    <xf numFmtId="0" fontId="7" fillId="0" borderId="1" xfId="3" applyNumberFormat="1" applyFont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1" fontId="8" fillId="0" borderId="1" xfId="3" applyNumberFormat="1" applyFont="1" applyFill="1" applyBorder="1" applyAlignment="1" applyProtection="1">
      <alignment horizontal="center" vertical="center"/>
      <protection locked="0"/>
    </xf>
    <xf numFmtId="1" fontId="7" fillId="0" borderId="1" xfId="3" applyNumberFormat="1" applyFont="1" applyFill="1" applyBorder="1" applyAlignment="1" applyProtection="1">
      <alignment horizontal="center" vertical="center"/>
      <protection locked="0"/>
    </xf>
    <xf numFmtId="1" fontId="7" fillId="3" borderId="1" xfId="3" applyNumberFormat="1" applyFont="1" applyFill="1" applyBorder="1" applyAlignment="1" applyProtection="1">
      <alignment horizontal="center" vertical="center"/>
      <protection locked="0"/>
    </xf>
    <xf numFmtId="1" fontId="7" fillId="4" borderId="1" xfId="3" applyNumberFormat="1" applyFont="1" applyFill="1" applyBorder="1" applyAlignment="1" applyProtection="1">
      <alignment horizontal="center" vertical="center"/>
      <protection locked="0"/>
    </xf>
    <xf numFmtId="0" fontId="7" fillId="0" borderId="1" xfId="3" applyFont="1" applyBorder="1" applyAlignment="1">
      <alignment horizontal="left" vertical="top"/>
    </xf>
    <xf numFmtId="0" fontId="7" fillId="2" borderId="1" xfId="3" applyFont="1" applyFill="1" applyBorder="1" applyAlignment="1">
      <alignment horizontal="left" vertical="top"/>
    </xf>
    <xf numFmtId="0" fontId="7" fillId="3" borderId="1" xfId="3" applyFont="1" applyFill="1" applyBorder="1" applyAlignment="1">
      <alignment horizontal="left" vertical="top"/>
    </xf>
    <xf numFmtId="1" fontId="8" fillId="0" borderId="1" xfId="3" applyNumberFormat="1" applyFont="1" applyFill="1" applyBorder="1" applyAlignment="1" applyProtection="1">
      <alignment horizontal="center" vertical="center"/>
    </xf>
    <xf numFmtId="1" fontId="8" fillId="3" borderId="1" xfId="3" applyNumberFormat="1" applyFont="1" applyFill="1" applyBorder="1" applyAlignment="1" applyProtection="1">
      <alignment horizontal="center" vertical="center"/>
    </xf>
    <xf numFmtId="0" fontId="11" fillId="0" borderId="0" xfId="2" applyFont="1" applyAlignment="1">
      <alignment horizontal="center" vertical="center"/>
    </xf>
    <xf numFmtId="0" fontId="1" fillId="0" borderId="2" xfId="2" applyBorder="1" applyAlignment="1">
      <alignment horizontal="center"/>
    </xf>
    <xf numFmtId="0" fontId="1" fillId="0" borderId="0" xfId="2" applyBorder="1" applyAlignment="1">
      <alignment horizontal="center"/>
    </xf>
    <xf numFmtId="49" fontId="8" fillId="0" borderId="3" xfId="2" applyNumberFormat="1" applyFont="1" applyFill="1" applyBorder="1" applyAlignment="1">
      <alignment horizontal="center" vertical="center" wrapText="1"/>
    </xf>
    <xf numFmtId="49" fontId="8" fillId="0" borderId="4" xfId="2" applyNumberFormat="1" applyFont="1" applyFill="1" applyBorder="1" applyAlignment="1">
      <alignment horizontal="center" vertical="center" wrapText="1"/>
    </xf>
    <xf numFmtId="49" fontId="8" fillId="0" borderId="5" xfId="2" applyNumberFormat="1" applyFont="1" applyFill="1" applyBorder="1" applyAlignment="1">
      <alignment horizontal="center" vertical="center" wrapText="1"/>
    </xf>
    <xf numFmtId="49" fontId="9" fillId="0" borderId="3" xfId="2" applyNumberFormat="1" applyFont="1" applyFill="1" applyBorder="1" applyAlignment="1">
      <alignment horizontal="center" vertical="center" wrapText="1"/>
    </xf>
    <xf numFmtId="49" fontId="9" fillId="0" borderId="4" xfId="2" applyNumberFormat="1" applyFont="1" applyFill="1" applyBorder="1" applyAlignment="1">
      <alignment horizontal="center" vertical="center" wrapText="1"/>
    </xf>
    <xf numFmtId="49" fontId="9" fillId="0" borderId="5" xfId="2" applyNumberFormat="1" applyFont="1" applyFill="1" applyBorder="1" applyAlignment="1">
      <alignment horizontal="center" vertical="center" wrapText="1"/>
    </xf>
    <xf numFmtId="10" fontId="8" fillId="0" borderId="6" xfId="2" applyNumberFormat="1" applyFont="1" applyFill="1" applyBorder="1" applyAlignment="1">
      <alignment horizontal="center" vertical="center"/>
    </xf>
    <xf numFmtId="10" fontId="8" fillId="0" borderId="7" xfId="2" applyNumberFormat="1" applyFont="1" applyFill="1" applyBorder="1" applyAlignment="1">
      <alignment horizontal="center" vertical="center"/>
    </xf>
    <xf numFmtId="10" fontId="8" fillId="0" borderId="8" xfId="2" applyNumberFormat="1" applyFont="1" applyFill="1" applyBorder="1" applyAlignment="1">
      <alignment horizontal="center" vertical="center"/>
    </xf>
    <xf numFmtId="10" fontId="8" fillId="0" borderId="9" xfId="2" applyNumberFormat="1" applyFont="1" applyFill="1" applyBorder="1" applyAlignment="1">
      <alignment horizontal="center" vertical="center"/>
    </xf>
    <xf numFmtId="10" fontId="8" fillId="0" borderId="2" xfId="2" applyNumberFormat="1" applyFont="1" applyFill="1" applyBorder="1" applyAlignment="1">
      <alignment horizontal="center" vertical="center"/>
    </xf>
    <xf numFmtId="10" fontId="8" fillId="0" borderId="10" xfId="2" applyNumberFormat="1" applyFont="1" applyFill="1" applyBorder="1" applyAlignment="1">
      <alignment horizontal="center" vertical="center"/>
    </xf>
    <xf numFmtId="0" fontId="5" fillId="0" borderId="2" xfId="2" applyFont="1" applyBorder="1" applyAlignment="1">
      <alignment horizontal="center"/>
    </xf>
    <xf numFmtId="0" fontId="2" fillId="0" borderId="0" xfId="2" applyFont="1" applyBorder="1" applyAlignment="1">
      <alignment horizontal="center"/>
    </xf>
    <xf numFmtId="14" fontId="5" fillId="0" borderId="2" xfId="2" applyNumberFormat="1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_ТРАФАРЕТ" xfId="2"/>
    <cellStyle name="Обычный_ТРАФАРЕТ_1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55"/>
  <sheetViews>
    <sheetView tabSelected="1" zoomScale="85" zoomScaleNormal="85" workbookViewId="0">
      <pane xSplit="1" ySplit="12" topLeftCell="B13" activePane="bottomRight" state="frozen"/>
      <selection pane="topRight" activeCell="B1" sqref="B1"/>
      <selection pane="bottomLeft" activeCell="A13" sqref="A13"/>
      <selection pane="bottomRight"/>
    </sheetView>
  </sheetViews>
  <sheetFormatPr defaultRowHeight="15"/>
  <cols>
    <col min="1" max="1" width="7.5703125" customWidth="1"/>
    <col min="2" max="2" width="47.7109375" customWidth="1"/>
    <col min="3" max="3" width="8.42578125" customWidth="1"/>
    <col min="4" max="4" width="22.140625" customWidth="1"/>
    <col min="5" max="5" width="4.7109375" customWidth="1"/>
    <col min="6" max="6" width="22.7109375" customWidth="1"/>
    <col min="7" max="7" width="22.85546875" customWidth="1"/>
    <col min="8" max="8" width="22.42578125" customWidth="1"/>
  </cols>
  <sheetData>
    <row r="1" spans="1:8">
      <c r="A1" s="2"/>
      <c r="B1" s="2"/>
      <c r="C1" s="2"/>
      <c r="D1" s="2"/>
      <c r="E1" s="2"/>
      <c r="F1" s="2"/>
      <c r="G1" s="2"/>
      <c r="H1" s="2"/>
    </row>
    <row r="2" spans="1:8" ht="18.75">
      <c r="A2" s="31" t="s">
        <v>0</v>
      </c>
      <c r="B2" s="31"/>
      <c r="C2" s="31"/>
      <c r="D2" s="31"/>
      <c r="E2" s="31"/>
      <c r="F2" s="31"/>
      <c r="G2" s="31"/>
      <c r="H2" s="31"/>
    </row>
    <row r="3" spans="1:8" ht="18.75">
      <c r="A3" s="31" t="s">
        <v>90</v>
      </c>
      <c r="B3" s="31"/>
      <c r="C3" s="31"/>
      <c r="D3" s="31"/>
      <c r="E3" s="31"/>
      <c r="F3" s="31"/>
      <c r="G3" s="31"/>
      <c r="H3" s="31"/>
    </row>
    <row r="4" spans="1:8" ht="15.75">
      <c r="A4" s="3"/>
      <c r="B4" s="6"/>
      <c r="C4" s="6"/>
      <c r="D4" s="6"/>
      <c r="E4" s="6"/>
      <c r="F4" s="6"/>
      <c r="G4" s="6"/>
      <c r="H4" s="3"/>
    </row>
    <row r="5" spans="1:8" ht="15.75">
      <c r="A5" s="1"/>
      <c r="B5" s="46" t="s">
        <v>91</v>
      </c>
      <c r="C5" s="46"/>
      <c r="D5" s="46"/>
      <c r="E5" s="4" t="s">
        <v>1</v>
      </c>
      <c r="F5" s="48">
        <v>43466</v>
      </c>
      <c r="G5" s="46"/>
      <c r="H5" s="46"/>
    </row>
    <row r="6" spans="1:8">
      <c r="A6" s="1"/>
      <c r="B6" s="47" t="s">
        <v>2</v>
      </c>
      <c r="C6" s="47"/>
      <c r="D6" s="5"/>
      <c r="E6" s="5"/>
      <c r="F6" s="5"/>
      <c r="G6" s="5"/>
      <c r="H6" s="5"/>
    </row>
    <row r="7" spans="1:8">
      <c r="A7" s="32"/>
      <c r="B7" s="32"/>
      <c r="C7" s="32"/>
      <c r="D7" s="33"/>
      <c r="E7" s="33"/>
      <c r="F7" s="33"/>
      <c r="G7" s="33"/>
      <c r="H7" s="33"/>
    </row>
    <row r="8" spans="1:8">
      <c r="A8" s="34" t="s">
        <v>3</v>
      </c>
      <c r="B8" s="37" t="s">
        <v>4</v>
      </c>
      <c r="C8" s="34" t="s">
        <v>5</v>
      </c>
      <c r="D8" s="40" t="s">
        <v>6</v>
      </c>
      <c r="E8" s="41"/>
      <c r="F8" s="41"/>
      <c r="G8" s="41"/>
      <c r="H8" s="42"/>
    </row>
    <row r="9" spans="1:8">
      <c r="A9" s="35"/>
      <c r="B9" s="38"/>
      <c r="C9" s="35"/>
      <c r="D9" s="43"/>
      <c r="E9" s="44"/>
      <c r="F9" s="44"/>
      <c r="G9" s="44"/>
      <c r="H9" s="45"/>
    </row>
    <row r="10" spans="1:8" ht="88.5" customHeight="1">
      <c r="A10" s="36"/>
      <c r="B10" s="39"/>
      <c r="C10" s="36"/>
      <c r="D10" s="13" t="s">
        <v>7</v>
      </c>
      <c r="E10" s="14" t="s">
        <v>8</v>
      </c>
      <c r="F10" s="13" t="s">
        <v>9</v>
      </c>
      <c r="G10" s="13" t="s">
        <v>10</v>
      </c>
      <c r="H10" s="7" t="s">
        <v>11</v>
      </c>
    </row>
    <row r="11" spans="1:8" ht="16.5">
      <c r="A11" s="20"/>
      <c r="B11" s="21"/>
      <c r="C11" s="20"/>
      <c r="D11" s="21">
        <v>1</v>
      </c>
      <c r="E11" s="21"/>
      <c r="F11" s="21">
        <v>2</v>
      </c>
      <c r="G11" s="21">
        <v>3</v>
      </c>
      <c r="H11" s="21">
        <v>4</v>
      </c>
    </row>
    <row r="12" spans="1:8" ht="31.5">
      <c r="A12" s="15" t="s">
        <v>12</v>
      </c>
      <c r="B12" s="11" t="s">
        <v>13</v>
      </c>
      <c r="C12" s="15">
        <v>1</v>
      </c>
      <c r="D12" s="29">
        <f>SUM(D13,D24,D28,D32:D34,D38,D41,D42,D47:D55)</f>
        <v>53</v>
      </c>
      <c r="E12" s="22"/>
      <c r="F12" s="22">
        <f>SUM(F13,F24,F28,F32:F34,F38,F41,F42,F47:F55)</f>
        <v>4</v>
      </c>
      <c r="G12" s="22">
        <f>SUM(G13,G24,G28,G32:G34,G38,G41,G42,G47:G55)</f>
        <v>41</v>
      </c>
      <c r="H12" s="22">
        <f>SUM(H13,H24,H28,H32:H34,H38,H41,H42,H47:H55)</f>
        <v>8</v>
      </c>
    </row>
    <row r="13" spans="1:8" ht="15.75">
      <c r="A13" s="15" t="s">
        <v>14</v>
      </c>
      <c r="B13" s="26" t="s">
        <v>15</v>
      </c>
      <c r="C13" s="15">
        <v>2</v>
      </c>
      <c r="D13" s="29">
        <f>SUM(F13,G13,H13)</f>
        <v>9</v>
      </c>
      <c r="E13" s="23"/>
      <c r="F13" s="23">
        <v>3</v>
      </c>
      <c r="G13" s="23">
        <v>5</v>
      </c>
      <c r="H13" s="23">
        <v>1</v>
      </c>
    </row>
    <row r="14" spans="1:8" ht="15.75">
      <c r="A14" s="16"/>
      <c r="B14" s="27" t="s">
        <v>16</v>
      </c>
      <c r="C14" s="16" t="s">
        <v>17</v>
      </c>
      <c r="D14" s="30"/>
      <c r="E14" s="24"/>
      <c r="F14" s="24"/>
      <c r="G14" s="24"/>
      <c r="H14" s="24"/>
    </row>
    <row r="15" spans="1:8" ht="15.75">
      <c r="A15" s="15" t="s">
        <v>18</v>
      </c>
      <c r="B15" s="26" t="s">
        <v>19</v>
      </c>
      <c r="C15" s="15">
        <v>3</v>
      </c>
      <c r="D15" s="29">
        <f>SUM(F15,G15,H15)</f>
        <v>0</v>
      </c>
      <c r="E15" s="23"/>
      <c r="F15" s="23"/>
      <c r="G15" s="23"/>
      <c r="H15" s="23"/>
    </row>
    <row r="16" spans="1:8" ht="15.75">
      <c r="A16" s="15" t="s">
        <v>20</v>
      </c>
      <c r="B16" s="26" t="s">
        <v>21</v>
      </c>
      <c r="C16" s="15">
        <v>4</v>
      </c>
      <c r="D16" s="29">
        <f>SUM(F16,G16,H16)</f>
        <v>0</v>
      </c>
      <c r="E16" s="23"/>
      <c r="F16" s="23"/>
      <c r="G16" s="23"/>
      <c r="H16" s="23"/>
    </row>
    <row r="17" spans="1:8" ht="15.75">
      <c r="A17" s="15" t="s">
        <v>22</v>
      </c>
      <c r="B17" s="26" t="s">
        <v>23</v>
      </c>
      <c r="C17" s="15">
        <v>5</v>
      </c>
      <c r="D17" s="29">
        <f>SUM(F17,G17,H17)</f>
        <v>0</v>
      </c>
      <c r="E17" s="23"/>
      <c r="F17" s="23"/>
      <c r="G17" s="23"/>
      <c r="H17" s="23"/>
    </row>
    <row r="18" spans="1:8" ht="15.75">
      <c r="A18" s="15" t="s">
        <v>24</v>
      </c>
      <c r="B18" s="26" t="s">
        <v>25</v>
      </c>
      <c r="C18" s="15">
        <v>6</v>
      </c>
      <c r="D18" s="29">
        <f>SUM(F18,G18,H18)</f>
        <v>9</v>
      </c>
      <c r="E18" s="8"/>
      <c r="F18" s="23">
        <v>3</v>
      </c>
      <c r="G18" s="23">
        <v>5</v>
      </c>
      <c r="H18" s="23">
        <v>1</v>
      </c>
    </row>
    <row r="19" spans="1:8" ht="15.75">
      <c r="A19" s="16"/>
      <c r="B19" s="27" t="s">
        <v>26</v>
      </c>
      <c r="C19" s="16" t="s">
        <v>17</v>
      </c>
      <c r="D19" s="30"/>
      <c r="E19" s="24"/>
      <c r="F19" s="24"/>
      <c r="G19" s="24"/>
      <c r="H19" s="24"/>
    </row>
    <row r="20" spans="1:8" ht="63">
      <c r="A20" s="15" t="s">
        <v>27</v>
      </c>
      <c r="B20" s="12" t="s">
        <v>28</v>
      </c>
      <c r="C20" s="15">
        <v>7</v>
      </c>
      <c r="D20" s="29">
        <f>SUM(F20,G20,H20)</f>
        <v>0</v>
      </c>
      <c r="E20" s="23"/>
      <c r="F20" s="23"/>
      <c r="G20" s="23"/>
      <c r="H20" s="23"/>
    </row>
    <row r="21" spans="1:8" ht="52.5" customHeight="1">
      <c r="A21" s="15" t="s">
        <v>29</v>
      </c>
      <c r="B21" s="12" t="s">
        <v>30</v>
      </c>
      <c r="C21" s="15">
        <v>8</v>
      </c>
      <c r="D21" s="29">
        <f>SUM(F21,G21,H21)</f>
        <v>1</v>
      </c>
      <c r="E21" s="23"/>
      <c r="F21" s="23">
        <v>1</v>
      </c>
      <c r="G21" s="23"/>
      <c r="H21" s="23"/>
    </row>
    <row r="22" spans="1:8" ht="31.5">
      <c r="A22" s="15" t="s">
        <v>31</v>
      </c>
      <c r="B22" s="12" t="s">
        <v>32</v>
      </c>
      <c r="C22" s="15">
        <v>9</v>
      </c>
      <c r="D22" s="29">
        <f>SUM(F22,G22,H22)</f>
        <v>0</v>
      </c>
      <c r="E22" s="23"/>
      <c r="F22" s="23"/>
      <c r="G22" s="23"/>
      <c r="H22" s="23"/>
    </row>
    <row r="23" spans="1:8" ht="31.5">
      <c r="A23" s="15" t="s">
        <v>33</v>
      </c>
      <c r="B23" s="12" t="s">
        <v>34</v>
      </c>
      <c r="C23" s="15">
        <v>10</v>
      </c>
      <c r="D23" s="29">
        <f>SUM(F23,G23,H23)</f>
        <v>0</v>
      </c>
      <c r="E23" s="23"/>
      <c r="F23" s="23"/>
      <c r="G23" s="23"/>
      <c r="H23" s="23"/>
    </row>
    <row r="24" spans="1:8" ht="15.75">
      <c r="A24" s="15" t="s">
        <v>35</v>
      </c>
      <c r="B24" s="26" t="s">
        <v>36</v>
      </c>
      <c r="C24" s="15">
        <v>11</v>
      </c>
      <c r="D24" s="29">
        <f>SUM(F24,G24,H24)</f>
        <v>16</v>
      </c>
      <c r="E24" s="23"/>
      <c r="F24" s="23"/>
      <c r="G24" s="23">
        <v>15</v>
      </c>
      <c r="H24" s="23">
        <v>1</v>
      </c>
    </row>
    <row r="25" spans="1:8" ht="15.75">
      <c r="A25" s="17"/>
      <c r="B25" s="28" t="s">
        <v>37</v>
      </c>
      <c r="C25" s="17" t="s">
        <v>17</v>
      </c>
      <c r="D25" s="30"/>
      <c r="E25" s="24"/>
      <c r="F25" s="24"/>
      <c r="G25" s="24"/>
      <c r="H25" s="24"/>
    </row>
    <row r="26" spans="1:8" ht="24" customHeight="1">
      <c r="A26" s="18" t="s">
        <v>38</v>
      </c>
      <c r="B26" s="26" t="s">
        <v>39</v>
      </c>
      <c r="C26" s="15">
        <v>12</v>
      </c>
      <c r="D26" s="29">
        <f>SUM(F26,G26,H26)</f>
        <v>4</v>
      </c>
      <c r="E26" s="23"/>
      <c r="F26" s="23"/>
      <c r="G26" s="23">
        <v>3</v>
      </c>
      <c r="H26" s="23">
        <v>1</v>
      </c>
    </row>
    <row r="27" spans="1:8" ht="78.75">
      <c r="A27" s="18" t="s">
        <v>40</v>
      </c>
      <c r="B27" s="12" t="s">
        <v>41</v>
      </c>
      <c r="C27" s="15">
        <v>13</v>
      </c>
      <c r="D27" s="29">
        <f>SUM(F27,G27,H27)</f>
        <v>12</v>
      </c>
      <c r="E27" s="23"/>
      <c r="F27" s="23"/>
      <c r="G27" s="23">
        <v>12</v>
      </c>
      <c r="H27" s="23"/>
    </row>
    <row r="28" spans="1:8" ht="31.5">
      <c r="A28" s="15" t="s">
        <v>42</v>
      </c>
      <c r="B28" s="12" t="s">
        <v>43</v>
      </c>
      <c r="C28" s="15">
        <v>14</v>
      </c>
      <c r="D28" s="29">
        <f>SUM(F28,G28,H28)</f>
        <v>1</v>
      </c>
      <c r="E28" s="23"/>
      <c r="F28" s="23"/>
      <c r="G28" s="23">
        <v>1</v>
      </c>
      <c r="H28" s="23"/>
    </row>
    <row r="29" spans="1:8" ht="15.75">
      <c r="A29" s="16"/>
      <c r="B29" s="27" t="s">
        <v>16</v>
      </c>
      <c r="C29" s="16" t="s">
        <v>17</v>
      </c>
      <c r="D29" s="30"/>
      <c r="E29" s="24"/>
      <c r="F29" s="24"/>
      <c r="G29" s="24"/>
      <c r="H29" s="24"/>
    </row>
    <row r="30" spans="1:8" ht="31.5">
      <c r="A30" s="15" t="s">
        <v>44</v>
      </c>
      <c r="B30" s="12" t="s">
        <v>45</v>
      </c>
      <c r="C30" s="15">
        <v>15</v>
      </c>
      <c r="D30" s="29">
        <f>SUM(F30,G30,H30)</f>
        <v>0</v>
      </c>
      <c r="E30" s="23"/>
      <c r="F30" s="23"/>
      <c r="G30" s="23"/>
      <c r="H30" s="23"/>
    </row>
    <row r="31" spans="1:8" ht="31.5">
      <c r="A31" s="15" t="s">
        <v>46</v>
      </c>
      <c r="B31" s="12" t="s">
        <v>47</v>
      </c>
      <c r="C31" s="15">
        <v>16</v>
      </c>
      <c r="D31" s="29">
        <f>SUM(F31,G31,H31)</f>
        <v>1</v>
      </c>
      <c r="E31" s="8"/>
      <c r="F31" s="23"/>
      <c r="G31" s="23">
        <v>1</v>
      </c>
      <c r="H31" s="23"/>
    </row>
    <row r="32" spans="1:8" ht="37.5" customHeight="1">
      <c r="A32" s="15" t="s">
        <v>48</v>
      </c>
      <c r="B32" s="12" t="s">
        <v>49</v>
      </c>
      <c r="C32" s="15">
        <v>17</v>
      </c>
      <c r="D32" s="29">
        <f>SUM(F32,G32,H32)</f>
        <v>17</v>
      </c>
      <c r="E32" s="8"/>
      <c r="F32" s="23"/>
      <c r="G32" s="23">
        <v>15</v>
      </c>
      <c r="H32" s="23">
        <v>2</v>
      </c>
    </row>
    <row r="33" spans="1:8" ht="31.5">
      <c r="A33" s="15" t="s">
        <v>50</v>
      </c>
      <c r="B33" s="12" t="s">
        <v>51</v>
      </c>
      <c r="C33" s="15">
        <v>18</v>
      </c>
      <c r="D33" s="29">
        <f>SUM(F33,G33,H33)</f>
        <v>2</v>
      </c>
      <c r="E33" s="8"/>
      <c r="F33" s="23"/>
      <c r="G33" s="23">
        <v>2</v>
      </c>
      <c r="H33" s="23"/>
    </row>
    <row r="34" spans="1:8" ht="15.75">
      <c r="A34" s="15" t="s">
        <v>52</v>
      </c>
      <c r="B34" s="26" t="s">
        <v>53</v>
      </c>
      <c r="C34" s="15">
        <v>19</v>
      </c>
      <c r="D34" s="29">
        <f>SUM(F34,G34,H34)</f>
        <v>0</v>
      </c>
      <c r="E34" s="8"/>
      <c r="F34" s="23"/>
      <c r="G34" s="23"/>
      <c r="H34" s="23"/>
    </row>
    <row r="35" spans="1:8" ht="15.75">
      <c r="A35" s="16"/>
      <c r="B35" s="27" t="s">
        <v>16</v>
      </c>
      <c r="C35" s="16" t="s">
        <v>17</v>
      </c>
      <c r="D35" s="30"/>
      <c r="E35" s="9"/>
      <c r="F35" s="9"/>
      <c r="G35" s="9"/>
      <c r="H35" s="9"/>
    </row>
    <row r="36" spans="1:8" ht="31.5">
      <c r="A36" s="15" t="s">
        <v>54</v>
      </c>
      <c r="B36" s="12" t="s">
        <v>55</v>
      </c>
      <c r="C36" s="15">
        <v>20</v>
      </c>
      <c r="D36" s="29">
        <f>SUM(F36,G36,H36)</f>
        <v>0</v>
      </c>
      <c r="E36" s="8"/>
      <c r="F36" s="23"/>
      <c r="G36" s="23"/>
      <c r="H36" s="23"/>
    </row>
    <row r="37" spans="1:8" ht="31.5">
      <c r="A37" s="15" t="s">
        <v>56</v>
      </c>
      <c r="B37" s="12" t="s">
        <v>57</v>
      </c>
      <c r="C37" s="15">
        <v>21</v>
      </c>
      <c r="D37" s="29">
        <f>SUM(F37,G37,H37)</f>
        <v>0</v>
      </c>
      <c r="E37" s="8"/>
      <c r="F37" s="23"/>
      <c r="G37" s="23"/>
      <c r="H37" s="23"/>
    </row>
    <row r="38" spans="1:8" ht="15.75">
      <c r="A38" s="15" t="s">
        <v>58</v>
      </c>
      <c r="B38" s="26" t="s">
        <v>59</v>
      </c>
      <c r="C38" s="15">
        <v>22</v>
      </c>
      <c r="D38" s="29">
        <f>SUM(F38,G38,H38)</f>
        <v>4</v>
      </c>
      <c r="E38" s="8"/>
      <c r="F38" s="23"/>
      <c r="G38" s="23"/>
      <c r="H38" s="23">
        <v>4</v>
      </c>
    </row>
    <row r="39" spans="1:8" ht="15.75">
      <c r="A39" s="16"/>
      <c r="B39" s="27" t="s">
        <v>16</v>
      </c>
      <c r="C39" s="16" t="s">
        <v>17</v>
      </c>
      <c r="D39" s="30"/>
      <c r="E39" s="9"/>
      <c r="F39" s="9"/>
      <c r="G39" s="9"/>
      <c r="H39" s="9"/>
    </row>
    <row r="40" spans="1:8" ht="15.75">
      <c r="A40" s="15" t="s">
        <v>60</v>
      </c>
      <c r="B40" s="26" t="s">
        <v>61</v>
      </c>
      <c r="C40" s="15">
        <v>23</v>
      </c>
      <c r="D40" s="29">
        <f>SUM(F40,G40,H40)</f>
        <v>0</v>
      </c>
      <c r="E40" s="8"/>
      <c r="F40" s="23"/>
      <c r="G40" s="23"/>
      <c r="H40" s="23"/>
    </row>
    <row r="41" spans="1:8" ht="31.5">
      <c r="A41" s="15" t="s">
        <v>62</v>
      </c>
      <c r="B41" s="12" t="s">
        <v>63</v>
      </c>
      <c r="C41" s="15">
        <v>24</v>
      </c>
      <c r="D41" s="29">
        <f>SUM(F41,G41,H41)</f>
        <v>0</v>
      </c>
      <c r="E41" s="8"/>
      <c r="F41" s="23"/>
      <c r="G41" s="23"/>
      <c r="H41" s="23"/>
    </row>
    <row r="42" spans="1:8" ht="31.5">
      <c r="A42" s="15" t="s">
        <v>64</v>
      </c>
      <c r="B42" s="12" t="s">
        <v>65</v>
      </c>
      <c r="C42" s="15">
        <v>25</v>
      </c>
      <c r="D42" s="29">
        <f>SUM(F42,G42,H42)</f>
        <v>1</v>
      </c>
      <c r="E42" s="8"/>
      <c r="F42" s="23"/>
      <c r="G42" s="23">
        <v>1</v>
      </c>
      <c r="H42" s="23"/>
    </row>
    <row r="43" spans="1:8" ht="15.75">
      <c r="A43" s="16"/>
      <c r="B43" s="27" t="s">
        <v>16</v>
      </c>
      <c r="C43" s="16" t="s">
        <v>17</v>
      </c>
      <c r="D43" s="30"/>
      <c r="E43" s="9"/>
      <c r="F43" s="9"/>
      <c r="G43" s="9"/>
      <c r="H43" s="9"/>
    </row>
    <row r="44" spans="1:8" ht="31.5">
      <c r="A44" s="19" t="s">
        <v>66</v>
      </c>
      <c r="B44" s="12" t="s">
        <v>67</v>
      </c>
      <c r="C44" s="15">
        <v>26</v>
      </c>
      <c r="D44" s="29">
        <f t="shared" ref="D44:D55" si="0">SUM(F44,G44,H44)</f>
        <v>0</v>
      </c>
      <c r="E44" s="8"/>
      <c r="F44" s="23"/>
      <c r="G44" s="23"/>
      <c r="H44" s="23"/>
    </row>
    <row r="45" spans="1:8" ht="31.5">
      <c r="A45" s="15" t="s">
        <v>68</v>
      </c>
      <c r="B45" s="12" t="s">
        <v>69</v>
      </c>
      <c r="C45" s="15">
        <v>27</v>
      </c>
      <c r="D45" s="29">
        <f t="shared" si="0"/>
        <v>0</v>
      </c>
      <c r="E45" s="8"/>
      <c r="F45" s="23"/>
      <c r="G45" s="23"/>
      <c r="H45" s="23"/>
    </row>
    <row r="46" spans="1:8" ht="31.5">
      <c r="A46" s="15" t="s">
        <v>70</v>
      </c>
      <c r="B46" s="12" t="s">
        <v>71</v>
      </c>
      <c r="C46" s="15">
        <v>28</v>
      </c>
      <c r="D46" s="29">
        <f t="shared" si="0"/>
        <v>0</v>
      </c>
      <c r="E46" s="8"/>
      <c r="F46" s="23"/>
      <c r="G46" s="23"/>
      <c r="H46" s="23"/>
    </row>
    <row r="47" spans="1:8" ht="15.75">
      <c r="A47" s="15" t="s">
        <v>72</v>
      </c>
      <c r="B47" s="26" t="s">
        <v>73</v>
      </c>
      <c r="C47" s="15">
        <v>29</v>
      </c>
      <c r="D47" s="29">
        <f t="shared" si="0"/>
        <v>2</v>
      </c>
      <c r="E47" s="8"/>
      <c r="F47" s="23">
        <v>1</v>
      </c>
      <c r="G47" s="23">
        <v>1</v>
      </c>
      <c r="H47" s="23"/>
    </row>
    <row r="48" spans="1:8" ht="15.75">
      <c r="A48" s="15" t="s">
        <v>74</v>
      </c>
      <c r="B48" s="26" t="s">
        <v>75</v>
      </c>
      <c r="C48" s="15">
        <v>30</v>
      </c>
      <c r="D48" s="29">
        <f t="shared" si="0"/>
        <v>1</v>
      </c>
      <c r="E48" s="8"/>
      <c r="F48" s="23"/>
      <c r="G48" s="23">
        <v>1</v>
      </c>
      <c r="H48" s="23"/>
    </row>
    <row r="49" spans="1:8" ht="63">
      <c r="A49" s="15" t="s">
        <v>76</v>
      </c>
      <c r="B49" s="12" t="s">
        <v>77</v>
      </c>
      <c r="C49" s="15">
        <v>31</v>
      </c>
      <c r="D49" s="29">
        <f t="shared" si="0"/>
        <v>0</v>
      </c>
      <c r="E49" s="8"/>
      <c r="F49" s="23"/>
      <c r="G49" s="23"/>
      <c r="H49" s="23"/>
    </row>
    <row r="50" spans="1:8" ht="47.25">
      <c r="A50" s="15" t="s">
        <v>78</v>
      </c>
      <c r="B50" s="12" t="s">
        <v>79</v>
      </c>
      <c r="C50" s="15">
        <v>32</v>
      </c>
      <c r="D50" s="29">
        <f t="shared" si="0"/>
        <v>0</v>
      </c>
      <c r="E50" s="8"/>
      <c r="F50" s="25"/>
      <c r="G50" s="25"/>
      <c r="H50" s="25"/>
    </row>
    <row r="51" spans="1:8" ht="15.75">
      <c r="A51" s="15" t="s">
        <v>80</v>
      </c>
      <c r="B51" s="12" t="s">
        <v>81</v>
      </c>
      <c r="C51" s="15">
        <v>33</v>
      </c>
      <c r="D51" s="29">
        <f t="shared" si="0"/>
        <v>0</v>
      </c>
      <c r="E51" s="8"/>
      <c r="F51" s="25"/>
      <c r="G51" s="25"/>
      <c r="H51" s="25"/>
    </row>
    <row r="52" spans="1:8" ht="31.5">
      <c r="A52" s="15" t="s">
        <v>82</v>
      </c>
      <c r="B52" s="12" t="s">
        <v>83</v>
      </c>
      <c r="C52" s="15">
        <v>34</v>
      </c>
      <c r="D52" s="29">
        <f t="shared" si="0"/>
        <v>0</v>
      </c>
      <c r="E52" s="8"/>
      <c r="F52" s="25"/>
      <c r="G52" s="25"/>
      <c r="H52" s="25"/>
    </row>
    <row r="53" spans="1:8" ht="52.5" customHeight="1">
      <c r="A53" s="15" t="s">
        <v>84</v>
      </c>
      <c r="B53" s="12" t="s">
        <v>85</v>
      </c>
      <c r="C53" s="15">
        <v>35</v>
      </c>
      <c r="D53" s="29">
        <f t="shared" si="0"/>
        <v>0</v>
      </c>
      <c r="E53" s="8"/>
      <c r="F53" s="25"/>
      <c r="G53" s="25"/>
      <c r="H53" s="25"/>
    </row>
    <row r="54" spans="1:8" ht="47.25">
      <c r="A54" s="15" t="s">
        <v>86</v>
      </c>
      <c r="B54" s="12" t="s">
        <v>87</v>
      </c>
      <c r="C54" s="15">
        <v>36</v>
      </c>
      <c r="D54" s="29">
        <f t="shared" si="0"/>
        <v>0</v>
      </c>
      <c r="E54" s="8"/>
      <c r="F54" s="25"/>
      <c r="G54" s="25"/>
      <c r="H54" s="25"/>
    </row>
    <row r="55" spans="1:8" ht="37.5" customHeight="1">
      <c r="A55" s="15" t="s">
        <v>88</v>
      </c>
      <c r="B55" s="12" t="s">
        <v>89</v>
      </c>
      <c r="C55" s="15">
        <v>37</v>
      </c>
      <c r="D55" s="29">
        <f t="shared" si="0"/>
        <v>0</v>
      </c>
      <c r="E55" s="10"/>
      <c r="F55" s="25"/>
      <c r="G55" s="25"/>
      <c r="H55" s="25"/>
    </row>
  </sheetData>
  <mergeCells count="10">
    <mergeCell ref="A2:H2"/>
    <mergeCell ref="A3:H3"/>
    <mergeCell ref="A7:H7"/>
    <mergeCell ref="A8:A10"/>
    <mergeCell ref="B8:B10"/>
    <mergeCell ref="C8:C10"/>
    <mergeCell ref="D8:H9"/>
    <mergeCell ref="B5:D5"/>
    <mergeCell ref="F5:H5"/>
    <mergeCell ref="B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система</cp:lastModifiedBy>
  <dcterms:created xsi:type="dcterms:W3CDTF">2017-02-10T14:24:50Z</dcterms:created>
  <dcterms:modified xsi:type="dcterms:W3CDTF">2019-01-10T14:28:48Z</dcterms:modified>
</cp:coreProperties>
</file>